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30" windowWidth="11760" windowHeight="8085"/>
  </bookViews>
  <sheets>
    <sheet name="січень-грудень" sheetId="1" r:id="rId1"/>
  </sheets>
  <definedNames>
    <definedName name="_xlnm.Print_Area" localSheetId="0">'січень-грудень'!$A$1:$O$32</definedName>
  </definedNames>
  <calcPr calcId="114210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G31"/>
  <c r="J31"/>
  <c r="O28"/>
  <c r="O25"/>
  <c r="O19"/>
  <c r="O20"/>
  <c r="O21"/>
  <c r="O22"/>
  <c r="O23"/>
  <c r="O24"/>
  <c r="O26"/>
  <c r="O27"/>
  <c r="O29"/>
  <c r="O30"/>
  <c r="O31"/>
  <c r="D31"/>
  <c r="E31"/>
  <c r="F31"/>
  <c r="H31"/>
  <c r="I31"/>
  <c r="K31"/>
  <c r="L31"/>
  <c r="M31"/>
  <c r="N31"/>
  <c r="C31"/>
</calcChain>
</file>

<file path=xl/sharedStrings.xml><?xml version="1.0" encoding="utf-8"?>
<sst xmlns="http://schemas.openxmlformats.org/spreadsheetml/2006/main" count="43" uniqueCount="20">
  <si>
    <t>Інформація</t>
  </si>
  <si>
    <t>разом</t>
  </si>
  <si>
    <t>лютий</t>
  </si>
  <si>
    <t>місц</t>
  </si>
  <si>
    <t>держ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</si>
  <si>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</si>
  <si>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</si>
  <si>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</si>
  <si>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</si>
  <si>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</si>
  <si>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</si>
  <si>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</si>
  <si>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</si>
  <si>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січень</t>
  </si>
  <si>
    <t>квітень</t>
  </si>
  <si>
    <t>березень</t>
  </si>
  <si>
    <t>Всього</t>
  </si>
  <si>
    <t>нуш</t>
  </si>
  <si>
    <r>
      <t>щодо фінансових надходжень і витрат закладу загального фонду 2021 року (КЗШ №</t>
    </r>
    <r>
      <rPr>
        <b/>
        <sz val="16"/>
        <color indexed="8"/>
        <rFont val="Century"/>
        <family val="1"/>
        <charset val="204"/>
      </rPr>
      <t>84</t>
    </r>
    <r>
      <rPr>
        <b/>
        <sz val="16"/>
        <color indexed="8"/>
        <rFont val="Times New Roman"/>
        <family val="1"/>
        <charset val="204"/>
      </rPr>
      <t>)</t>
    </r>
  </si>
  <si>
    <r>
      <t xml:space="preserve">097-3-159-159  </t>
    </r>
    <r>
      <rPr>
        <i/>
        <sz val="11"/>
        <color indexed="8"/>
        <rFont val="Century"/>
        <family val="1"/>
        <charset val="204"/>
      </rPr>
      <t xml:space="preserve"> Наталія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</si>
</sst>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Century"/>
      <family val="1"/>
      <charset val="204"/>
    </font>
    <font>
      <sz val="16"/>
      <color indexed="8"/>
      <name val="Century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entury"/>
      <family val="1"/>
      <charset val="204"/>
    </font>
    <font>
      <i/>
      <sz val="11"/>
      <color indexed="8"/>
      <name val="Century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4" fillId="0" borderId="2" xfId="0" applyFont="1" applyBorder="1"/>
    <xf numFmtId="2" fontId="6" fillId="0" borderId="3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8" fillId="0" borderId="0" xfId="0" applyFont="1"/>
    <xf numFmtId="0" fontId="4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2" fontId="6" fillId="0" borderId="5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0" fontId="4" fillId="0" borderId="5" xfId="0" applyFont="1" applyBorder="1"/>
    <xf numFmtId="2" fontId="6" fillId="0" borderId="8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0" fontId="3" fillId="0" borderId="13" xfId="0" applyFont="1" applyBorder="1"/>
    <xf numFmtId="2" fontId="5" fillId="0" borderId="13" xfId="0" applyNumberFormat="1" applyFont="1" applyBorder="1" applyAlignment="1">
      <alignment horizontal="right"/>
    </xf>
    <xf numFmtId="43" fontId="5" fillId="0" borderId="13" xfId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topLeftCell="B1" zoomScale="75" zoomScaleNormal="75" zoomScaleSheetLayoutView="75" workbookViewId="0">
      <selection activeCell="E9" sqref="E9"/>
    </sheetView>
  </sheetViews>
  <sheetFormatPr defaultRowHeight="15"/>
  <cols>
    <col min="1" max="1" width="13.85546875" customWidth="1"/>
    <col min="3" max="3" width="19.7109375" customWidth="1"/>
    <col min="4" max="4" width="19.85546875" customWidth="1"/>
    <col min="5" max="5" width="18.7109375" customWidth="1"/>
    <col min="6" max="6" width="18" customWidth="1"/>
    <col min="7" max="7" width="17.7109375" customWidth="1"/>
    <col min="8" max="8" width="18.5703125" customWidth="1"/>
    <col min="9" max="9" width="14.7109375" customWidth="1"/>
    <col min="10" max="10" width="19.7109375" customWidth="1"/>
    <col min="11" max="11" width="18.5703125" customWidth="1"/>
    <col min="12" max="12" width="18.28515625" customWidth="1"/>
    <col min="13" max="13" width="14.85546875" customWidth="1"/>
    <col min="14" max="14" width="13.7109375" customWidth="1"/>
    <col min="15" max="15" width="27" customWidth="1"/>
    <col min="16" max="16" width="11.42578125" customWidth="1"/>
    <col min="17" max="17" width="21.140625" customWidth="1"/>
    <col min="18" max="18" width="10.5703125" bestFit="1" customWidth="1"/>
  </cols>
  <sheetData>
    <row r="1" spans="1:17" s="2" customFormat="1" ht="2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2" customFormat="1" ht="2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1" thickBot="1">
      <c r="A4" s="12"/>
      <c r="B4" s="12"/>
      <c r="C4" s="13">
        <v>2111</v>
      </c>
      <c r="D4" s="13">
        <v>2120</v>
      </c>
      <c r="E4" s="13">
        <v>2210</v>
      </c>
      <c r="F4" s="13">
        <v>2220</v>
      </c>
      <c r="G4" s="13">
        <v>2230</v>
      </c>
      <c r="H4" s="13">
        <v>2240</v>
      </c>
      <c r="I4" s="13">
        <v>2250</v>
      </c>
      <c r="J4" s="13">
        <v>2271</v>
      </c>
      <c r="K4" s="13">
        <v>2272</v>
      </c>
      <c r="L4" s="13">
        <v>2273</v>
      </c>
      <c r="M4" s="13">
        <v>2275</v>
      </c>
      <c r="N4" s="13">
        <v>2282</v>
      </c>
      <c r="O4" s="14" t="s">
        <v>1</v>
      </c>
    </row>
    <row r="5" spans="1:17" ht="20.25">
      <c r="A5" s="29" t="s">
        <v>13</v>
      </c>
      <c r="B5" s="15" t="s">
        <v>4</v>
      </c>
      <c r="C5" s="16">
        <v>515801.97</v>
      </c>
      <c r="D5" s="16">
        <v>113527.53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f t="shared" ref="O5:O18" si="0">SUM(C5:N5)</f>
        <v>629329.5</v>
      </c>
    </row>
    <row r="6" spans="1:17" ht="21" thickBot="1">
      <c r="A6" s="30"/>
      <c r="B6" s="7" t="s">
        <v>3</v>
      </c>
      <c r="C6" s="9">
        <v>160931.82999999999</v>
      </c>
      <c r="D6" s="9">
        <v>37306.230000000003</v>
      </c>
      <c r="E6" s="9">
        <v>0</v>
      </c>
      <c r="F6" s="9">
        <v>0</v>
      </c>
      <c r="G6" s="9">
        <v>19791.12</v>
      </c>
      <c r="H6" s="9">
        <v>303.60000000000002</v>
      </c>
      <c r="I6" s="9">
        <v>0</v>
      </c>
      <c r="J6" s="9">
        <v>0</v>
      </c>
      <c r="K6" s="9">
        <v>3701.42</v>
      </c>
      <c r="L6" s="9">
        <v>0</v>
      </c>
      <c r="M6" s="9">
        <v>0</v>
      </c>
      <c r="N6" s="9">
        <v>0</v>
      </c>
      <c r="O6" s="18">
        <f t="shared" si="0"/>
        <v>222034.2</v>
      </c>
    </row>
    <row r="7" spans="1:17" ht="20.25">
      <c r="A7" s="29" t="s">
        <v>2</v>
      </c>
      <c r="B7" s="15" t="s">
        <v>4</v>
      </c>
      <c r="C7" s="16">
        <v>532228.78</v>
      </c>
      <c r="D7" s="16">
        <v>117156.51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f t="shared" si="0"/>
        <v>649385.29</v>
      </c>
    </row>
    <row r="8" spans="1:17" ht="21" thickBot="1">
      <c r="A8" s="30"/>
      <c r="B8" s="7" t="s">
        <v>3</v>
      </c>
      <c r="C8" s="9">
        <v>165778.09</v>
      </c>
      <c r="D8" s="9">
        <v>38922.44</v>
      </c>
      <c r="E8" s="9">
        <v>1167</v>
      </c>
      <c r="F8" s="9">
        <v>0</v>
      </c>
      <c r="G8" s="9">
        <v>38691.910000000003</v>
      </c>
      <c r="H8" s="9">
        <v>4550</v>
      </c>
      <c r="I8" s="9">
        <v>0</v>
      </c>
      <c r="J8" s="9">
        <v>235547.35</v>
      </c>
      <c r="K8" s="9">
        <v>3826.89</v>
      </c>
      <c r="L8" s="9">
        <v>26325.51</v>
      </c>
      <c r="M8" s="9">
        <v>1838.23</v>
      </c>
      <c r="N8" s="9">
        <v>0</v>
      </c>
      <c r="O8" s="18">
        <f t="shared" si="0"/>
        <v>516647.42000000004</v>
      </c>
    </row>
    <row r="9" spans="1:17" ht="20.25">
      <c r="A9" s="29" t="s">
        <v>15</v>
      </c>
      <c r="B9" s="15" t="s">
        <v>4</v>
      </c>
      <c r="C9" s="16">
        <v>292849.91999999998</v>
      </c>
      <c r="D9" s="16">
        <v>64637.48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>
        <f t="shared" si="0"/>
        <v>357487.39999999997</v>
      </c>
    </row>
    <row r="10" spans="1:17" ht="21" thickBot="1">
      <c r="A10" s="30"/>
      <c r="B10" s="7" t="s">
        <v>3</v>
      </c>
      <c r="C10" s="9">
        <v>40271.54</v>
      </c>
      <c r="D10" s="9">
        <v>8782.7199999999993</v>
      </c>
      <c r="E10" s="9">
        <v>3060</v>
      </c>
      <c r="F10" s="9">
        <v>0</v>
      </c>
      <c r="G10" s="9">
        <v>0</v>
      </c>
      <c r="H10" s="9">
        <v>1275.6300000000001</v>
      </c>
      <c r="I10" s="9">
        <v>0</v>
      </c>
      <c r="J10" s="9">
        <v>177017.9</v>
      </c>
      <c r="K10" s="9">
        <v>7371.48</v>
      </c>
      <c r="L10" s="9">
        <v>34269.58</v>
      </c>
      <c r="M10" s="9">
        <v>3742.2</v>
      </c>
      <c r="N10" s="9">
        <v>0</v>
      </c>
      <c r="O10" s="18">
        <f t="shared" si="0"/>
        <v>275791.05</v>
      </c>
    </row>
    <row r="11" spans="1:17" ht="20.25">
      <c r="A11" s="29" t="s">
        <v>14</v>
      </c>
      <c r="B11" s="15" t="s">
        <v>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>
        <f t="shared" si="0"/>
        <v>0</v>
      </c>
    </row>
    <row r="12" spans="1:17" ht="21" thickBot="1">
      <c r="A12" s="30"/>
      <c r="B12" s="7" t="s">
        <v>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8">
        <f t="shared" si="0"/>
        <v>0</v>
      </c>
    </row>
    <row r="13" spans="1:17" ht="20.25">
      <c r="A13" s="29" t="s">
        <v>5</v>
      </c>
      <c r="B13" s="15" t="s">
        <v>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7">
        <f t="shared" si="0"/>
        <v>0</v>
      </c>
    </row>
    <row r="14" spans="1:17" ht="21" thickBot="1">
      <c r="A14" s="30"/>
      <c r="B14" s="7" t="s">
        <v>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8">
        <f t="shared" si="0"/>
        <v>0</v>
      </c>
    </row>
    <row r="15" spans="1:17" ht="20.25">
      <c r="A15" s="29" t="s">
        <v>6</v>
      </c>
      <c r="B15" s="19" t="s">
        <v>4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7">
        <f t="shared" si="0"/>
        <v>0</v>
      </c>
    </row>
    <row r="16" spans="1:17" ht="21" thickBot="1">
      <c r="A16" s="30"/>
      <c r="B16" s="7" t="s">
        <v>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8">
        <f t="shared" si="0"/>
        <v>0</v>
      </c>
    </row>
    <row r="17" spans="1:15" ht="20.25">
      <c r="A17" s="29" t="s">
        <v>7</v>
      </c>
      <c r="B17" s="19" t="s">
        <v>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7">
        <f t="shared" si="0"/>
        <v>0</v>
      </c>
    </row>
    <row r="18" spans="1:15" ht="21" thickBot="1">
      <c r="A18" s="30"/>
      <c r="B18" s="7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8">
        <f t="shared" si="0"/>
        <v>0</v>
      </c>
    </row>
    <row r="19" spans="1:15" ht="20.25">
      <c r="A19" s="29" t="s">
        <v>8</v>
      </c>
      <c r="B19" s="19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>
        <f t="shared" ref="O19:O30" si="1">SUM(C19:N19)</f>
        <v>0</v>
      </c>
    </row>
    <row r="20" spans="1:15" ht="21" thickBot="1">
      <c r="A20" s="34"/>
      <c r="B20" s="12" t="s">
        <v>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21">
        <f t="shared" si="1"/>
        <v>0</v>
      </c>
    </row>
    <row r="21" spans="1:15" ht="20.25">
      <c r="A21" s="29" t="s">
        <v>9</v>
      </c>
      <c r="B21" s="15" t="s">
        <v>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f t="shared" si="1"/>
        <v>0</v>
      </c>
    </row>
    <row r="22" spans="1:15" ht="21" thickBot="1">
      <c r="A22" s="30"/>
      <c r="B22" s="7" t="s">
        <v>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8">
        <f t="shared" si="1"/>
        <v>0</v>
      </c>
    </row>
    <row r="23" spans="1:15" ht="20.25">
      <c r="A23" s="29" t="s">
        <v>10</v>
      </c>
      <c r="B23" s="19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7">
        <f t="shared" si="1"/>
        <v>0</v>
      </c>
    </row>
    <row r="24" spans="1:15" ht="20.25">
      <c r="A24" s="34"/>
      <c r="B24" s="4" t="s">
        <v>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22">
        <f t="shared" si="1"/>
        <v>0</v>
      </c>
    </row>
    <row r="25" spans="1:15" ht="21" thickBot="1">
      <c r="A25" s="34"/>
      <c r="B25" s="12" t="s">
        <v>17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24">
        <f t="shared" si="1"/>
        <v>0</v>
      </c>
    </row>
    <row r="26" spans="1:15" ht="20.25">
      <c r="A26" s="35" t="s">
        <v>11</v>
      </c>
      <c r="B26" s="15" t="s">
        <v>4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3">
        <f t="shared" si="1"/>
        <v>0</v>
      </c>
    </row>
    <row r="27" spans="1:15" ht="20.25">
      <c r="A27" s="36"/>
      <c r="B27" s="4" t="s">
        <v>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22">
        <f t="shared" si="1"/>
        <v>0</v>
      </c>
    </row>
    <row r="28" spans="1:15" ht="21" thickBot="1">
      <c r="A28" s="36"/>
      <c r="B28" s="12" t="s">
        <v>17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21">
        <f t="shared" si="1"/>
        <v>0</v>
      </c>
    </row>
    <row r="29" spans="1:15" ht="20.25">
      <c r="A29" s="32" t="s">
        <v>12</v>
      </c>
      <c r="B29" s="15" t="s">
        <v>4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3">
        <f t="shared" si="1"/>
        <v>0</v>
      </c>
    </row>
    <row r="30" spans="1:15" ht="21" thickBot="1">
      <c r="A30" s="33"/>
      <c r="B30" s="7" t="s">
        <v>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0">
        <f t="shared" si="1"/>
        <v>0</v>
      </c>
    </row>
    <row r="31" spans="1:15" ht="21" thickBot="1">
      <c r="A31" s="26" t="s">
        <v>16</v>
      </c>
      <c r="B31" s="26"/>
      <c r="C31" s="27">
        <f t="shared" ref="C31:O31" si="2">SUM(C5:C30)</f>
        <v>1707862.1300000001</v>
      </c>
      <c r="D31" s="27">
        <f t="shared" si="2"/>
        <v>380332.91</v>
      </c>
      <c r="E31" s="27">
        <f t="shared" si="2"/>
        <v>4227</v>
      </c>
      <c r="F31" s="27">
        <f t="shared" si="2"/>
        <v>0</v>
      </c>
      <c r="G31" s="27">
        <f t="shared" si="2"/>
        <v>58483.03</v>
      </c>
      <c r="H31" s="27">
        <f t="shared" si="2"/>
        <v>6129.2300000000005</v>
      </c>
      <c r="I31" s="27">
        <f t="shared" si="2"/>
        <v>0</v>
      </c>
      <c r="J31" s="27">
        <f t="shared" si="2"/>
        <v>412565.25</v>
      </c>
      <c r="K31" s="27">
        <f t="shared" si="2"/>
        <v>14899.789999999999</v>
      </c>
      <c r="L31" s="27">
        <f t="shared" si="2"/>
        <v>60595.09</v>
      </c>
      <c r="M31" s="27">
        <f t="shared" si="2"/>
        <v>5580.43</v>
      </c>
      <c r="N31" s="27">
        <f t="shared" si="2"/>
        <v>0</v>
      </c>
      <c r="O31" s="28">
        <f t="shared" si="2"/>
        <v>2650674.86</v>
      </c>
    </row>
    <row r="32" spans="1:15" ht="28.5" customHeight="1">
      <c r="A32" s="5"/>
      <c r="B32" s="5"/>
      <c r="C32" s="11" t="s">
        <v>19</v>
      </c>
      <c r="D32" s="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7" ht="2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7" ht="20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7" ht="2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5"/>
      <c r="Q36" s="5"/>
    </row>
    <row r="37" spans="1:17" ht="2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"/>
      <c r="Q37" s="5"/>
    </row>
    <row r="38" spans="1:17" ht="2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5"/>
      <c r="Q38" s="5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P41" s="1"/>
      <c r="Q41" s="1"/>
    </row>
    <row r="42" spans="1:17">
      <c r="P42" s="1"/>
      <c r="Q42" s="1"/>
    </row>
    <row r="43" spans="1:17">
      <c r="P43" s="1"/>
      <c r="Q43" s="1"/>
    </row>
  </sheetData>
  <mergeCells count="14">
    <mergeCell ref="A29:A30"/>
    <mergeCell ref="A21:A22"/>
    <mergeCell ref="A23:A25"/>
    <mergeCell ref="A13:A14"/>
    <mergeCell ref="A15:A16"/>
    <mergeCell ref="A17:A18"/>
    <mergeCell ref="A19:A20"/>
    <mergeCell ref="A26:A28"/>
    <mergeCell ref="A11:A12"/>
    <mergeCell ref="A1:Q1"/>
    <mergeCell ref="A2:Q2"/>
    <mergeCell ref="A5:A6"/>
    <mergeCell ref="A7:A8"/>
    <mergeCell ref="A9:A10"/>
  </mergeCells>
  <phoneticPr fontId="0" type="noConversion"/>
  <pageMargins left="0.28000000000000003" right="0.24" top="0.42" bottom="0.47" header="0.3" footer="0.3"/>
  <pageSetup paperSize="9" scale="54" orientation="landscape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січень-грудень</vt:lpstr>
      <vt:lpstr>'січень-грудень'!Область_печати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2021-08-20T08:35:28Z</cp:lastPrinted>
  <dcterms:created xsi:type="dcterms:W3CDTF">2016-03-03T13:30:16Z</dcterms:created>
  <dcterms:modified xsi:type="dcterms:W3CDTF">2022-04-07T07:47:30Z</dcterms:modified>
</cp:coreProperties>
</file>